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9140" windowHeight="7410"/>
  </bookViews>
  <sheets>
    <sheet name="Example with Rev and Exp in RE" sheetId="4" r:id="rId1"/>
    <sheet name="Example with closing entry" sheetId="1" r:id="rId2"/>
    <sheet name="Example with debits and credits" sheetId="5" r:id="rId3"/>
  </sheets>
  <calcPr calcId="145621"/>
</workbook>
</file>

<file path=xl/calcChain.xml><?xml version="1.0" encoding="utf-8"?>
<calcChain xmlns="http://schemas.openxmlformats.org/spreadsheetml/2006/main">
  <c r="B16" i="5" l="1"/>
  <c r="B15" i="5"/>
  <c r="L12" i="5"/>
  <c r="B12" i="5"/>
  <c r="E12" i="5"/>
  <c r="G12" i="5"/>
  <c r="I12" i="5"/>
  <c r="K12" i="5"/>
  <c r="I11" i="5"/>
  <c r="M11" i="5"/>
  <c r="J11" i="5"/>
  <c r="L10" i="5"/>
  <c r="K10" i="5"/>
  <c r="I10" i="5"/>
  <c r="G10" i="5"/>
  <c r="E10" i="5"/>
  <c r="B10" i="5"/>
  <c r="K8" i="5"/>
  <c r="C11" i="4"/>
  <c r="B11" i="4"/>
  <c r="E9" i="4"/>
  <c r="D9" i="4"/>
  <c r="C9" i="4"/>
  <c r="B9" i="4"/>
  <c r="C13" i="1"/>
  <c r="B13" i="1"/>
  <c r="C11" i="1"/>
  <c r="D11" i="1"/>
  <c r="E11" i="1"/>
  <c r="F11" i="1"/>
  <c r="G11" i="1"/>
  <c r="B11" i="1"/>
  <c r="E10" i="1"/>
  <c r="G10" i="1"/>
  <c r="F10" i="1"/>
  <c r="F9" i="1"/>
  <c r="G9" i="1"/>
  <c r="C9" i="1"/>
  <c r="D9" i="1"/>
  <c r="E9" i="1"/>
  <c r="B9" i="1"/>
</calcChain>
</file>

<file path=xl/sharedStrings.xml><?xml version="1.0" encoding="utf-8"?>
<sst xmlns="http://schemas.openxmlformats.org/spreadsheetml/2006/main" count="62" uniqueCount="23">
  <si>
    <t>Assets =</t>
  </si>
  <si>
    <t>Liabilities +</t>
  </si>
  <si>
    <t>Owners' Equity</t>
  </si>
  <si>
    <t>Contributed Capital +</t>
  </si>
  <si>
    <t>Expenses</t>
  </si>
  <si>
    <t>Beginning balance</t>
  </si>
  <si>
    <t>Received cash for services</t>
  </si>
  <si>
    <t>Cash</t>
  </si>
  <si>
    <t>Payable</t>
  </si>
  <si>
    <t xml:space="preserve">Retained Earnings </t>
  </si>
  <si>
    <t>Revenue</t>
  </si>
  <si>
    <t>Paid cash for expenses</t>
  </si>
  <si>
    <t>Subtotal</t>
  </si>
  <si>
    <t>Subtotal, pre -closing</t>
  </si>
  <si>
    <t>Closing</t>
  </si>
  <si>
    <t>Post closing</t>
  </si>
  <si>
    <t>Totals</t>
  </si>
  <si>
    <t>Expense</t>
  </si>
  <si>
    <t>ABC Company, Inc.</t>
  </si>
  <si>
    <t>Debit</t>
  </si>
  <si>
    <t>Credit</t>
  </si>
  <si>
    <t>Total debits</t>
  </si>
  <si>
    <t>Total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</si>
</sst>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16" sqref="D16"/>
    </sheetView>
  </sheetViews>
  <sheetFormatPr defaultRowHeight="15" x14ac:dyDescent="0.25"/>
  <cols>
    <col min="1" max="1" width="19.5703125" bestFit="1" customWidth="1"/>
    <col min="3" max="3" width="10.7109375" customWidth="1"/>
    <col min="4" max="4" width="13.28515625" bestFit="1" customWidth="1"/>
    <col min="5" max="5" width="10.7109375" customWidth="1"/>
  </cols>
  <sheetData>
    <row r="1" spans="1:6" ht="14.45" x14ac:dyDescent="0.3">
      <c r="A1" s="11" t="s">
        <v>18</v>
      </c>
    </row>
    <row r="2" spans="1:6" ht="14.45" x14ac:dyDescent="0.3">
      <c r="B2" s="1"/>
      <c r="C2" s="1"/>
      <c r="D2" s="1"/>
      <c r="E2" s="1"/>
      <c r="F2" s="1"/>
    </row>
    <row r="3" spans="1:6" ht="14.45" x14ac:dyDescent="0.3">
      <c r="B3" s="1"/>
      <c r="C3" s="1"/>
      <c r="D3" s="1"/>
      <c r="E3" s="1"/>
      <c r="F3" s="1"/>
    </row>
    <row r="4" spans="1:6" ht="14.45" customHeight="1" x14ac:dyDescent="0.3">
      <c r="B4" s="4" t="s">
        <v>0</v>
      </c>
      <c r="C4" s="4" t="s">
        <v>1</v>
      </c>
      <c r="D4" s="14" t="s">
        <v>2</v>
      </c>
      <c r="E4" s="14"/>
      <c r="F4" s="2"/>
    </row>
    <row r="5" spans="1:6" ht="28.9" x14ac:dyDescent="0.3">
      <c r="B5" s="9" t="s">
        <v>7</v>
      </c>
      <c r="C5" s="9" t="s">
        <v>8</v>
      </c>
      <c r="D5" s="9" t="s">
        <v>3</v>
      </c>
      <c r="E5" s="9" t="s">
        <v>9</v>
      </c>
      <c r="F5" s="1"/>
    </row>
    <row r="6" spans="1:6" ht="14.45" x14ac:dyDescent="0.3">
      <c r="A6" s="1" t="s">
        <v>5</v>
      </c>
      <c r="B6">
        <v>2000</v>
      </c>
      <c r="C6">
        <v>500</v>
      </c>
      <c r="D6">
        <v>1250</v>
      </c>
      <c r="E6">
        <v>250</v>
      </c>
    </row>
    <row r="7" spans="1:6" ht="28.9" x14ac:dyDescent="0.3">
      <c r="A7" s="1" t="s">
        <v>6</v>
      </c>
      <c r="B7">
        <v>250</v>
      </c>
      <c r="E7">
        <v>250</v>
      </c>
      <c r="F7" s="5" t="s">
        <v>10</v>
      </c>
    </row>
    <row r="8" spans="1:6" ht="14.45" x14ac:dyDescent="0.3">
      <c r="A8" t="s">
        <v>11</v>
      </c>
      <c r="B8">
        <v>-50</v>
      </c>
      <c r="E8">
        <v>-50</v>
      </c>
      <c r="F8" s="5" t="s">
        <v>17</v>
      </c>
    </row>
    <row r="9" spans="1:6" thickBot="1" x14ac:dyDescent="0.35">
      <c r="A9" t="s">
        <v>12</v>
      </c>
      <c r="B9" s="6">
        <f>SUM(B6:B8)</f>
        <v>2200</v>
      </c>
      <c r="C9" s="6">
        <f t="shared" ref="C9:E9" si="0">SUM(C6:C8)</f>
        <v>500</v>
      </c>
      <c r="D9" s="6">
        <f t="shared" si="0"/>
        <v>1250</v>
      </c>
      <c r="E9" s="6">
        <f t="shared" si="0"/>
        <v>450</v>
      </c>
    </row>
    <row r="10" spans="1:6" thickTop="1" x14ac:dyDescent="0.3"/>
    <row r="11" spans="1:6" ht="14.45" x14ac:dyDescent="0.3">
      <c r="A11" t="s">
        <v>16</v>
      </c>
      <c r="B11">
        <f>B9</f>
        <v>2200</v>
      </c>
      <c r="C11" s="13">
        <f>C9+D9+E9</f>
        <v>2200</v>
      </c>
      <c r="D11" s="13"/>
      <c r="E11" s="13"/>
    </row>
  </sheetData>
  <mergeCells count="2">
    <mergeCell ref="C11:E11"/>
    <mergeCell ref="D4:E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4" sqref="A4:G11"/>
    </sheetView>
  </sheetViews>
  <sheetFormatPr defaultRowHeight="15" x14ac:dyDescent="0.25"/>
  <cols>
    <col min="1" max="1" width="19.5703125" bestFit="1" customWidth="1"/>
    <col min="3" max="3" width="10.7109375" customWidth="1"/>
    <col min="4" max="4" width="13.28515625" bestFit="1" customWidth="1"/>
    <col min="5" max="5" width="10.7109375" customWidth="1"/>
    <col min="6" max="6" width="10.140625" customWidth="1"/>
  </cols>
  <sheetData>
    <row r="1" spans="1:8" ht="14.45" x14ac:dyDescent="0.3">
      <c r="A1" s="11" t="s">
        <v>18</v>
      </c>
    </row>
    <row r="2" spans="1:8" ht="14.45" x14ac:dyDescent="0.3">
      <c r="B2" s="1"/>
      <c r="C2" s="1"/>
      <c r="D2" s="1"/>
      <c r="E2" s="1"/>
      <c r="F2" s="1"/>
      <c r="G2" s="1"/>
      <c r="H2" s="1"/>
    </row>
    <row r="3" spans="1:8" ht="14.45" x14ac:dyDescent="0.3">
      <c r="B3" s="1"/>
      <c r="C3" s="1"/>
      <c r="D3" s="1"/>
      <c r="E3" s="1"/>
      <c r="F3" s="1"/>
      <c r="G3" s="1"/>
      <c r="H3" s="1"/>
    </row>
    <row r="4" spans="1:8" ht="14.45" customHeight="1" x14ac:dyDescent="0.3">
      <c r="B4" s="4" t="s">
        <v>0</v>
      </c>
      <c r="C4" s="4" t="s">
        <v>1</v>
      </c>
      <c r="D4" s="14" t="s">
        <v>2</v>
      </c>
      <c r="E4" s="14"/>
      <c r="F4" s="14"/>
      <c r="G4" s="14"/>
      <c r="H4" s="2"/>
    </row>
    <row r="5" spans="1:8" ht="28.9" x14ac:dyDescent="0.3">
      <c r="B5" s="9" t="s">
        <v>7</v>
      </c>
      <c r="C5" s="9" t="s">
        <v>8</v>
      </c>
      <c r="D5" s="9" t="s">
        <v>3</v>
      </c>
      <c r="E5" s="9" t="s">
        <v>9</v>
      </c>
      <c r="F5" s="10" t="s">
        <v>10</v>
      </c>
      <c r="G5" s="10" t="s">
        <v>4</v>
      </c>
      <c r="H5" s="1"/>
    </row>
    <row r="6" spans="1:8" ht="14.45" x14ac:dyDescent="0.3">
      <c r="A6" s="1" t="s">
        <v>5</v>
      </c>
      <c r="B6">
        <v>2000</v>
      </c>
      <c r="C6">
        <v>500</v>
      </c>
      <c r="D6">
        <v>1250</v>
      </c>
      <c r="E6">
        <v>250</v>
      </c>
    </row>
    <row r="7" spans="1:8" ht="28.9" x14ac:dyDescent="0.3">
      <c r="A7" s="1" t="s">
        <v>6</v>
      </c>
      <c r="B7">
        <v>250</v>
      </c>
      <c r="F7" s="5">
        <v>250</v>
      </c>
      <c r="G7" s="5"/>
    </row>
    <row r="8" spans="1:8" ht="14.45" x14ac:dyDescent="0.3">
      <c r="A8" t="s">
        <v>11</v>
      </c>
      <c r="B8">
        <v>-50</v>
      </c>
      <c r="F8" s="5"/>
      <c r="G8" s="5">
        <v>-50</v>
      </c>
    </row>
    <row r="9" spans="1:8" ht="14.45" x14ac:dyDescent="0.3">
      <c r="A9" t="s">
        <v>13</v>
      </c>
      <c r="B9" s="7">
        <f>SUM(B6:B8)</f>
        <v>2200</v>
      </c>
      <c r="C9" s="7">
        <f t="shared" ref="C9:E9" si="0">SUM(C6:C8)</f>
        <v>500</v>
      </c>
      <c r="D9" s="7">
        <f t="shared" si="0"/>
        <v>1250</v>
      </c>
      <c r="E9" s="7">
        <f t="shared" si="0"/>
        <v>250</v>
      </c>
      <c r="F9" s="8">
        <f t="shared" ref="F9" si="1">SUM(F6:F8)</f>
        <v>250</v>
      </c>
      <c r="G9" s="8">
        <f t="shared" ref="G9" si="2">SUM(G6:G8)</f>
        <v>-50</v>
      </c>
    </row>
    <row r="10" spans="1:8" ht="14.45" x14ac:dyDescent="0.3">
      <c r="A10" t="s">
        <v>14</v>
      </c>
      <c r="E10">
        <f>F9+G9</f>
        <v>200</v>
      </c>
      <c r="F10" s="5">
        <f>-F9</f>
        <v>-250</v>
      </c>
      <c r="G10" s="5">
        <f>-G9</f>
        <v>50</v>
      </c>
    </row>
    <row r="11" spans="1:8" thickBot="1" x14ac:dyDescent="0.35">
      <c r="A11" t="s">
        <v>15</v>
      </c>
      <c r="B11" s="6">
        <f>B9+B10</f>
        <v>2200</v>
      </c>
      <c r="C11" s="6">
        <f t="shared" ref="C11:G11" si="3">C9+C10</f>
        <v>500</v>
      </c>
      <c r="D11" s="6">
        <f t="shared" si="3"/>
        <v>1250</v>
      </c>
      <c r="E11" s="6">
        <f t="shared" si="3"/>
        <v>450</v>
      </c>
      <c r="F11" s="6">
        <f t="shared" si="3"/>
        <v>0</v>
      </c>
      <c r="G11" s="6">
        <f t="shared" si="3"/>
        <v>0</v>
      </c>
    </row>
    <row r="12" spans="1:8" thickTop="1" x14ac:dyDescent="0.3"/>
    <row r="13" spans="1:8" ht="14.45" x14ac:dyDescent="0.3">
      <c r="A13" t="s">
        <v>16</v>
      </c>
      <c r="B13">
        <f>B11</f>
        <v>2200</v>
      </c>
      <c r="C13" s="13">
        <f>C11+D11+E11+F11+G11</f>
        <v>2200</v>
      </c>
      <c r="D13" s="13"/>
      <c r="E13" s="13"/>
      <c r="F13" s="13"/>
      <c r="G13" s="13"/>
    </row>
  </sheetData>
  <mergeCells count="2">
    <mergeCell ref="D4:G4"/>
    <mergeCell ref="C13:G1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/>
  </sheetViews>
  <sheetFormatPr defaultRowHeight="15" x14ac:dyDescent="0.25"/>
  <cols>
    <col min="1" max="1" width="19.5703125" bestFit="1" customWidth="1"/>
    <col min="2" max="2" width="5.28515625" bestFit="1" customWidth="1"/>
    <col min="3" max="3" width="5.85546875" bestFit="1" customWidth="1"/>
    <col min="4" max="4" width="5.28515625" bestFit="1" customWidth="1"/>
    <col min="5" max="5" width="5.85546875" bestFit="1" customWidth="1"/>
    <col min="6" max="6" width="5.28515625" bestFit="1" customWidth="1"/>
    <col min="7" max="7" width="5.85546875" bestFit="1" customWidth="1"/>
    <col min="8" max="8" width="5.28515625" bestFit="1" customWidth="1"/>
    <col min="9" max="9" width="5.85546875" bestFit="1" customWidth="1"/>
    <col min="10" max="10" width="5.28515625" bestFit="1" customWidth="1"/>
    <col min="11" max="11" width="5.85546875" bestFit="1" customWidth="1"/>
    <col min="12" max="12" width="5.28515625" bestFit="1" customWidth="1"/>
    <col min="13" max="13" width="5.85546875" bestFit="1" customWidth="1"/>
  </cols>
  <sheetData>
    <row r="1" spans="1:13" ht="14.45" x14ac:dyDescent="0.3">
      <c r="A1" s="11" t="s">
        <v>18</v>
      </c>
    </row>
    <row r="2" spans="1:13" ht="14.4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45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45" customHeight="1" x14ac:dyDescent="0.3">
      <c r="B4" s="14" t="s">
        <v>0</v>
      </c>
      <c r="C4" s="14"/>
      <c r="D4" s="14" t="s">
        <v>1</v>
      </c>
      <c r="E4" s="14"/>
      <c r="F4" s="14" t="s">
        <v>2</v>
      </c>
      <c r="G4" s="14"/>
      <c r="H4" s="14"/>
      <c r="I4" s="14"/>
      <c r="J4" s="14"/>
      <c r="K4" s="14"/>
      <c r="L4" s="14"/>
      <c r="M4" s="2"/>
    </row>
    <row r="5" spans="1:13" ht="28.9" customHeight="1" x14ac:dyDescent="0.3">
      <c r="B5" s="15" t="s">
        <v>7</v>
      </c>
      <c r="C5" s="15"/>
      <c r="D5" s="15" t="s">
        <v>8</v>
      </c>
      <c r="E5" s="15"/>
      <c r="F5" s="15" t="s">
        <v>3</v>
      </c>
      <c r="G5" s="15"/>
      <c r="H5" s="15" t="s">
        <v>9</v>
      </c>
      <c r="I5" s="15"/>
      <c r="J5" s="16" t="s">
        <v>10</v>
      </c>
      <c r="K5" s="16"/>
      <c r="L5" s="16" t="s">
        <v>4</v>
      </c>
      <c r="M5" s="16"/>
    </row>
    <row r="6" spans="1:13" ht="14.45" x14ac:dyDescent="0.3">
      <c r="B6" s="12" t="s">
        <v>19</v>
      </c>
      <c r="C6" s="12" t="s">
        <v>20</v>
      </c>
      <c r="D6" s="12" t="s">
        <v>19</v>
      </c>
      <c r="E6" s="12" t="s">
        <v>20</v>
      </c>
      <c r="F6" s="12" t="s">
        <v>19</v>
      </c>
      <c r="G6" s="12" t="s">
        <v>20</v>
      </c>
      <c r="H6" s="12" t="s">
        <v>19</v>
      </c>
      <c r="I6" s="12" t="s">
        <v>20</v>
      </c>
      <c r="J6" s="12" t="s">
        <v>19</v>
      </c>
      <c r="K6" s="12" t="s">
        <v>20</v>
      </c>
      <c r="L6" s="12" t="s">
        <v>19</v>
      </c>
      <c r="M6" s="12" t="s">
        <v>20</v>
      </c>
    </row>
    <row r="7" spans="1:13" ht="14.45" x14ac:dyDescent="0.3">
      <c r="A7" s="1" t="s">
        <v>5</v>
      </c>
      <c r="B7">
        <v>2000</v>
      </c>
      <c r="E7">
        <v>500</v>
      </c>
      <c r="G7">
        <v>1250</v>
      </c>
      <c r="I7">
        <v>250</v>
      </c>
    </row>
    <row r="8" spans="1:13" ht="28.9" x14ac:dyDescent="0.3">
      <c r="A8" s="1" t="s">
        <v>6</v>
      </c>
      <c r="B8">
        <v>250</v>
      </c>
      <c r="J8" s="5"/>
      <c r="K8" s="5">
        <f>B8</f>
        <v>250</v>
      </c>
      <c r="L8" s="5"/>
    </row>
    <row r="9" spans="1:13" ht="14.45" x14ac:dyDescent="0.3">
      <c r="A9" t="s">
        <v>11</v>
      </c>
      <c r="C9">
        <v>50</v>
      </c>
      <c r="J9" s="5"/>
      <c r="K9" s="5"/>
      <c r="L9" s="5">
        <v>50</v>
      </c>
      <c r="M9" s="5"/>
    </row>
    <row r="10" spans="1:13" ht="14.45" x14ac:dyDescent="0.3">
      <c r="A10" t="s">
        <v>13</v>
      </c>
      <c r="B10" s="7">
        <f>SUM(B7:B9)- SUM(C7:C9)</f>
        <v>2200</v>
      </c>
      <c r="C10" s="7"/>
      <c r="D10" s="7"/>
      <c r="E10" s="7">
        <f>SUM(E7:E9)- SUM(D7:D9)</f>
        <v>500</v>
      </c>
      <c r="F10" s="7"/>
      <c r="G10" s="7">
        <f>SUM(G7:G9)- SUM(F7:F9)</f>
        <v>1250</v>
      </c>
      <c r="H10" s="7"/>
      <c r="I10" s="7">
        <f>SUM(I7:I9)- SUM(H7:H9)</f>
        <v>250</v>
      </c>
      <c r="J10" s="8"/>
      <c r="K10" s="7">
        <f>SUM(K7:K9)- SUM(J7:J9)</f>
        <v>250</v>
      </c>
      <c r="L10" s="7">
        <f>SUM(L7:L9)- SUM(M7:M9)</f>
        <v>50</v>
      </c>
      <c r="M10" s="7"/>
    </row>
    <row r="11" spans="1:13" ht="14.45" x14ac:dyDescent="0.3">
      <c r="A11" t="s">
        <v>14</v>
      </c>
      <c r="I11">
        <f>J11-M11</f>
        <v>200</v>
      </c>
      <c r="J11" s="5">
        <f>K10</f>
        <v>250</v>
      </c>
      <c r="K11" s="5"/>
      <c r="L11" s="5"/>
      <c r="M11" s="5">
        <f>L10</f>
        <v>50</v>
      </c>
    </row>
    <row r="12" spans="1:13" thickBot="1" x14ac:dyDescent="0.35">
      <c r="A12" t="s">
        <v>15</v>
      </c>
      <c r="B12" s="6">
        <f>B10+B11-C11</f>
        <v>2200</v>
      </c>
      <c r="C12" s="6"/>
      <c r="D12" s="6"/>
      <c r="E12" s="6">
        <f>E10+E11-D11</f>
        <v>500</v>
      </c>
      <c r="F12" s="6"/>
      <c r="G12" s="6">
        <f>G10+G11-F11</f>
        <v>1250</v>
      </c>
      <c r="H12" s="6"/>
      <c r="I12" s="6">
        <f>I10+I11-H11</f>
        <v>450</v>
      </c>
      <c r="J12" s="6"/>
      <c r="K12" s="6">
        <f>K10+K11-J11</f>
        <v>0</v>
      </c>
      <c r="L12" s="6">
        <f>L10+L11-M11</f>
        <v>0</v>
      </c>
      <c r="M12" s="6"/>
    </row>
    <row r="13" spans="1:13" thickTop="1" x14ac:dyDescent="0.3"/>
    <row r="14" spans="1:13" ht="14.45" x14ac:dyDescent="0.3">
      <c r="D14" s="3"/>
      <c r="E14" s="3"/>
      <c r="F14" s="3"/>
      <c r="G14" s="3"/>
      <c r="H14" s="3"/>
      <c r="I14" s="3"/>
      <c r="J14" s="3"/>
      <c r="K14" s="3"/>
      <c r="L14" s="3"/>
    </row>
    <row r="15" spans="1:13" ht="14.45" x14ac:dyDescent="0.3">
      <c r="A15" t="s">
        <v>21</v>
      </c>
      <c r="B15">
        <f>B12+D12+F12+H12+J12+L12</f>
        <v>2200</v>
      </c>
    </row>
    <row r="16" spans="1:13" ht="14.45" x14ac:dyDescent="0.3">
      <c r="A16" t="s">
        <v>22</v>
      </c>
      <c r="B16">
        <f>C12+E12+G12+I12+K12+M12</f>
        <v>2200</v>
      </c>
    </row>
  </sheetData>
  <mergeCells count="9">
    <mergeCell ref="F4:L4"/>
    <mergeCell ref="B4:C4"/>
    <mergeCell ref="B5:C5"/>
    <mergeCell ref="D4:E4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with Rev and Exp in RE</vt:lpstr>
      <vt:lpstr>Example with closing entry</vt:lpstr>
      <vt:lpstr>Example with debits and credits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David Larrabee</cp:lastModifiedBy>
  <dcterms:created xsi:type="dcterms:W3CDTF">2012-07-10T19:45:56Z</dcterms:created>
  <dcterms:modified xsi:type="dcterms:W3CDTF">2012-07-30T17:11:29Z</dcterms:modified>
</cp:coreProperties>
</file>